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7305"/>
  </bookViews>
  <sheets>
    <sheet name="STORINNY" sheetId="1" r:id="rId1"/>
  </sheets>
  <definedNames>
    <definedName name="_xlnm.Print_Area" localSheetId="0">STORINNY!$A$1:$H$48</definedName>
  </definedNames>
  <calcPr calcId="124519"/>
</workbook>
</file>

<file path=xl/calcChain.xml><?xml version="1.0" encoding="utf-8"?>
<calcChain xmlns="http://schemas.openxmlformats.org/spreadsheetml/2006/main">
  <c r="H42" i="1"/>
  <c r="H43" s="1"/>
  <c r="H20"/>
  <c r="H21" s="1"/>
  <c r="H29"/>
  <c r="H30"/>
  <c r="H31"/>
  <c r="H32"/>
  <c r="H33"/>
  <c r="H34"/>
  <c r="H35"/>
  <c r="H36"/>
  <c r="H37"/>
  <c r="H38"/>
  <c r="H39"/>
  <c r="H40"/>
  <c r="H46" l="1"/>
  <c r="H28"/>
  <c r="H7"/>
  <c r="H8"/>
  <c r="H9"/>
  <c r="H10"/>
  <c r="H11"/>
  <c r="H12"/>
  <c r="H13"/>
  <c r="H14"/>
  <c r="H15"/>
  <c r="H16"/>
  <c r="H17"/>
  <c r="H18"/>
  <c r="H6"/>
</calcChain>
</file>

<file path=xl/sharedStrings.xml><?xml version="1.0" encoding="utf-8"?>
<sst xmlns="http://schemas.openxmlformats.org/spreadsheetml/2006/main" count="108" uniqueCount="57">
  <si>
    <t>CINQUENTA E SETE MIL E NOVECENTOS E DOZE REAIS</t>
  </si>
  <si>
    <t>PREÇO TOTAL DO LOTE</t>
  </si>
  <si>
    <t>LOTE 1</t>
  </si>
  <si>
    <t>VALOR TOTAL: VINTE E UM MIL E SETECENTOS E VINTE SEIS  REAIS</t>
  </si>
  <si>
    <t>GOMES</t>
  </si>
  <si>
    <t xml:space="preserve">1 LT DE SARDINHA EM ÓLEO COMESTÍVEL </t>
  </si>
  <si>
    <t>LT</t>
  </si>
  <si>
    <t>ITAMBE</t>
  </si>
  <si>
    <t xml:space="preserve">1 LT DE LEITE EM PÓ 400GRS </t>
  </si>
  <si>
    <t>LEVE</t>
  </si>
  <si>
    <t>1 LTR DE ÓLEO DE SOJA</t>
  </si>
  <si>
    <t>LTR</t>
  </si>
  <si>
    <t>ZIZO</t>
  </si>
  <si>
    <t xml:space="preserve">1 KG DE SAL REFINADO </t>
  </si>
  <si>
    <t>KG</t>
  </si>
  <si>
    <t>SINHA</t>
  </si>
  <si>
    <t xml:space="preserve">1 KG DE FARINHA DE MILHO </t>
  </si>
  <si>
    <t>SUPER10</t>
  </si>
  <si>
    <t>1 KG DE FARINHA DE MANDIOCA</t>
  </si>
  <si>
    <t>TODESCHINNI</t>
  </si>
  <si>
    <t xml:space="preserve">1 PC DE BISCOITO SORTIDO 400GRS </t>
  </si>
  <si>
    <t>PCT</t>
  </si>
  <si>
    <t>OGLIARI</t>
  </si>
  <si>
    <t xml:space="preserve">1 PCS DE MACARRÃO 500 GRS </t>
  </si>
  <si>
    <t>NELSON</t>
  </si>
  <si>
    <t xml:space="preserve">1 PC DE CAFÉ 250 GRS </t>
  </si>
  <si>
    <t>ITALY</t>
  </si>
  <si>
    <t xml:space="preserve">2 KG DE AÇUCAR REFINADO </t>
  </si>
  <si>
    <t>SUDOESTE</t>
  </si>
  <si>
    <t xml:space="preserve">3 KG DE FARINHA DE TRIGO </t>
  </si>
  <si>
    <t>KIKA</t>
  </si>
  <si>
    <t xml:space="preserve">3 KG DE ARROZ BRANCO </t>
  </si>
  <si>
    <t>RIO BELO</t>
  </si>
  <si>
    <t xml:space="preserve">2 KG DE FEIJÃO PRETO TIPO 1 </t>
  </si>
  <si>
    <t>///</t>
  </si>
  <si>
    <t>CESTA BÁSICA PD B</t>
  </si>
  <si>
    <t>TOTAL</t>
  </si>
  <si>
    <t>VALOR UNT.</t>
  </si>
  <si>
    <t>MARCA</t>
  </si>
  <si>
    <t>DESCRIÇÃO</t>
  </si>
  <si>
    <t>UND</t>
  </si>
  <si>
    <t>QTD</t>
  </si>
  <si>
    <t>ITEM</t>
  </si>
  <si>
    <t>VALOR TOTAL: TRINTA E SEIS MIL E CENTO E OITENTA E SEIS REAIS</t>
  </si>
  <si>
    <t xml:space="preserve">2 LTS DE SARDINHA EM ÓLEO COMESTÍVEL </t>
  </si>
  <si>
    <t xml:space="preserve">2 LTS DE LEITE EM PÓ 400GRS </t>
  </si>
  <si>
    <t xml:space="preserve">2 LTRS DE ÓLEO REFINADO </t>
  </si>
  <si>
    <t xml:space="preserve">2 PCS DE MACARRÃO 500 GRS </t>
  </si>
  <si>
    <t xml:space="preserve">1 PC DE CAFÉ 550 GRS </t>
  </si>
  <si>
    <t xml:space="preserve">3 KG DE AÇUCAR REFINADO </t>
  </si>
  <si>
    <t xml:space="preserve">5 KG DE FARINHA DE TRIGO </t>
  </si>
  <si>
    <t xml:space="preserve">5 KG DE ARROZ BRANCO </t>
  </si>
  <si>
    <t xml:space="preserve">3 KG DE FEIJÃO PRETO TIPO 1 </t>
  </si>
  <si>
    <t>CESTA BÁSICA PD A</t>
  </si>
  <si>
    <t>PREFEITURA MUNICIPAL DE ITAPEMA    -    PREGÃO PRESENCIAL Nº 04.017.2012</t>
  </si>
  <si>
    <t>BOMBINHAS, 24 DE ABRIL DE 2012</t>
  </si>
  <si>
    <t>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</si>
</sst>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164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64" fontId="4" fillId="0" borderId="0" xfId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164" fontId="4" fillId="0" borderId="5" xfId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164" fontId="4" fillId="0" borderId="0" xfId="1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164" fontId="4" fillId="0" borderId="3" xfId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115" zoomScaleNormal="115" workbookViewId="0">
      <selection sqref="A1:H2"/>
    </sheetView>
  </sheetViews>
  <sheetFormatPr defaultColWidth="12.28515625" defaultRowHeight="11.25"/>
  <cols>
    <col min="1" max="1" width="6.5703125" style="1" bestFit="1" customWidth="1"/>
    <col min="2" max="3" width="4.42578125" style="1" bestFit="1" customWidth="1"/>
    <col min="4" max="4" width="4.42578125" style="1" customWidth="1"/>
    <col min="5" max="5" width="35" style="1" bestFit="1" customWidth="1"/>
    <col min="6" max="6" width="11.7109375" style="1" bestFit="1" customWidth="1"/>
    <col min="7" max="7" width="10.5703125" style="1" bestFit="1" customWidth="1"/>
    <col min="8" max="8" width="11.28515625" style="1" bestFit="1" customWidth="1"/>
    <col min="9" max="16384" width="12.28515625" style="1"/>
  </cols>
  <sheetData>
    <row r="1" spans="1:8">
      <c r="A1" s="33" t="s">
        <v>54</v>
      </c>
      <c r="B1" s="33"/>
      <c r="C1" s="33"/>
      <c r="D1" s="33"/>
      <c r="E1" s="33"/>
      <c r="F1" s="33"/>
      <c r="G1" s="33"/>
      <c r="H1" s="33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>
      <c r="A3" s="14" t="s">
        <v>2</v>
      </c>
      <c r="B3" s="13"/>
      <c r="C3" s="12"/>
      <c r="D3" s="12"/>
      <c r="E3" s="12"/>
      <c r="F3" s="12"/>
      <c r="G3" s="12"/>
      <c r="H3" s="12"/>
    </row>
    <row r="4" spans="1:8">
      <c r="A4" s="2" t="s">
        <v>42</v>
      </c>
      <c r="B4" s="2" t="s">
        <v>41</v>
      </c>
      <c r="C4" s="2" t="s">
        <v>40</v>
      </c>
      <c r="D4" s="2" t="s">
        <v>41</v>
      </c>
      <c r="E4" s="2" t="s">
        <v>39</v>
      </c>
      <c r="F4" s="2" t="s">
        <v>38</v>
      </c>
      <c r="G4" s="2" t="s">
        <v>37</v>
      </c>
      <c r="H4" s="2" t="s">
        <v>36</v>
      </c>
    </row>
    <row r="5" spans="1:8">
      <c r="A5" s="36">
        <v>1</v>
      </c>
      <c r="B5" s="10">
        <v>600</v>
      </c>
      <c r="C5" s="2"/>
      <c r="D5" s="9"/>
      <c r="E5" s="8" t="s">
        <v>53</v>
      </c>
      <c r="F5" s="8" t="s">
        <v>34</v>
      </c>
    </row>
    <row r="6" spans="1:8">
      <c r="A6" s="37"/>
      <c r="B6" s="7"/>
      <c r="C6" s="2" t="s">
        <v>14</v>
      </c>
      <c r="D6" s="2">
        <v>3</v>
      </c>
      <c r="E6" s="5" t="s">
        <v>52</v>
      </c>
      <c r="F6" s="4" t="s">
        <v>32</v>
      </c>
      <c r="G6" s="3">
        <v>2.36</v>
      </c>
      <c r="H6" s="3">
        <f>SUM(D6*G6)</f>
        <v>7.08</v>
      </c>
    </row>
    <row r="7" spans="1:8">
      <c r="A7" s="37"/>
      <c r="B7" s="7"/>
      <c r="C7" s="2" t="s">
        <v>14</v>
      </c>
      <c r="D7" s="2">
        <v>5</v>
      </c>
      <c r="E7" s="5" t="s">
        <v>51</v>
      </c>
      <c r="F7" s="4" t="s">
        <v>30</v>
      </c>
      <c r="G7" s="3">
        <v>1.37</v>
      </c>
      <c r="H7" s="3">
        <f t="shared" ref="H7:H18" si="0">SUM(D7*G7)</f>
        <v>6.8500000000000005</v>
      </c>
    </row>
    <row r="8" spans="1:8">
      <c r="A8" s="37"/>
      <c r="B8" s="7"/>
      <c r="C8" s="2" t="s">
        <v>14</v>
      </c>
      <c r="D8" s="2">
        <v>5</v>
      </c>
      <c r="E8" s="5" t="s">
        <v>50</v>
      </c>
      <c r="F8" s="4" t="s">
        <v>28</v>
      </c>
      <c r="G8" s="3">
        <v>1.1399999999999999</v>
      </c>
      <c r="H8" s="3">
        <f t="shared" si="0"/>
        <v>5.6999999999999993</v>
      </c>
    </row>
    <row r="9" spans="1:8">
      <c r="A9" s="37"/>
      <c r="B9" s="7"/>
      <c r="C9" s="2" t="s">
        <v>14</v>
      </c>
      <c r="D9" s="2">
        <v>3</v>
      </c>
      <c r="E9" s="5" t="s">
        <v>49</v>
      </c>
      <c r="F9" s="4" t="s">
        <v>26</v>
      </c>
      <c r="G9" s="3">
        <v>1.71</v>
      </c>
      <c r="H9" s="3">
        <f t="shared" si="0"/>
        <v>5.13</v>
      </c>
    </row>
    <row r="10" spans="1:8">
      <c r="A10" s="37"/>
      <c r="B10" s="7"/>
      <c r="C10" s="2" t="s">
        <v>21</v>
      </c>
      <c r="D10" s="2">
        <v>1</v>
      </c>
      <c r="E10" s="5" t="s">
        <v>48</v>
      </c>
      <c r="F10" s="4" t="s">
        <v>24</v>
      </c>
      <c r="G10" s="3">
        <v>4.7</v>
      </c>
      <c r="H10" s="3">
        <f t="shared" si="0"/>
        <v>4.7</v>
      </c>
    </row>
    <row r="11" spans="1:8">
      <c r="A11" s="37"/>
      <c r="B11" s="7"/>
      <c r="C11" s="2" t="s">
        <v>21</v>
      </c>
      <c r="D11" s="2">
        <v>2</v>
      </c>
      <c r="E11" s="5" t="s">
        <v>47</v>
      </c>
      <c r="F11" s="4" t="s">
        <v>22</v>
      </c>
      <c r="G11" s="3">
        <v>1.1599999999999999</v>
      </c>
      <c r="H11" s="3">
        <f t="shared" si="0"/>
        <v>2.3199999999999998</v>
      </c>
    </row>
    <row r="12" spans="1:8">
      <c r="A12" s="37"/>
      <c r="B12" s="7"/>
      <c r="C12" s="2" t="s">
        <v>21</v>
      </c>
      <c r="D12" s="2">
        <v>1</v>
      </c>
      <c r="E12" s="5" t="s">
        <v>20</v>
      </c>
      <c r="F12" s="4" t="s">
        <v>19</v>
      </c>
      <c r="G12" s="3">
        <v>1.52</v>
      </c>
      <c r="H12" s="3">
        <f t="shared" si="0"/>
        <v>1.52</v>
      </c>
    </row>
    <row r="13" spans="1:8">
      <c r="A13" s="37"/>
      <c r="B13" s="7"/>
      <c r="C13" s="2" t="s">
        <v>14</v>
      </c>
      <c r="D13" s="2">
        <v>1</v>
      </c>
      <c r="E13" s="5" t="s">
        <v>18</v>
      </c>
      <c r="F13" s="4" t="s">
        <v>17</v>
      </c>
      <c r="G13" s="3">
        <v>2.0299999999999998</v>
      </c>
      <c r="H13" s="3">
        <f t="shared" si="0"/>
        <v>2.0299999999999998</v>
      </c>
    </row>
    <row r="14" spans="1:8">
      <c r="A14" s="37"/>
      <c r="B14" s="7"/>
      <c r="C14" s="2" t="s">
        <v>14</v>
      </c>
      <c r="D14" s="2">
        <v>1</v>
      </c>
      <c r="E14" s="5" t="s">
        <v>16</v>
      </c>
      <c r="F14" s="4" t="s">
        <v>15</v>
      </c>
      <c r="G14" s="3">
        <v>1.05</v>
      </c>
      <c r="H14" s="3">
        <f t="shared" si="0"/>
        <v>1.05</v>
      </c>
    </row>
    <row r="15" spans="1:8">
      <c r="A15" s="37"/>
      <c r="B15" s="7"/>
      <c r="C15" s="2" t="s">
        <v>14</v>
      </c>
      <c r="D15" s="2">
        <v>1</v>
      </c>
      <c r="E15" s="5" t="s">
        <v>13</v>
      </c>
      <c r="F15" s="4" t="s">
        <v>12</v>
      </c>
      <c r="G15" s="3">
        <v>0.93</v>
      </c>
      <c r="H15" s="3">
        <f t="shared" si="0"/>
        <v>0.93</v>
      </c>
    </row>
    <row r="16" spans="1:8">
      <c r="A16" s="37"/>
      <c r="B16" s="7"/>
      <c r="C16" s="2" t="s">
        <v>11</v>
      </c>
      <c r="D16" s="2">
        <v>2</v>
      </c>
      <c r="E16" s="5" t="s">
        <v>46</v>
      </c>
      <c r="F16" s="4" t="s">
        <v>9</v>
      </c>
      <c r="G16" s="3">
        <v>3.29</v>
      </c>
      <c r="H16" s="3">
        <f t="shared" si="0"/>
        <v>6.58</v>
      </c>
    </row>
    <row r="17" spans="1:8">
      <c r="A17" s="37"/>
      <c r="B17" s="7"/>
      <c r="C17" s="11" t="s">
        <v>6</v>
      </c>
      <c r="D17" s="11">
        <v>2</v>
      </c>
      <c r="E17" s="24" t="s">
        <v>45</v>
      </c>
      <c r="F17" s="25" t="s">
        <v>7</v>
      </c>
      <c r="G17" s="3">
        <v>6.32</v>
      </c>
      <c r="H17" s="26">
        <f t="shared" si="0"/>
        <v>12.64</v>
      </c>
    </row>
    <row r="18" spans="1:8">
      <c r="A18" s="38"/>
      <c r="B18" s="7"/>
      <c r="C18" s="2" t="s">
        <v>6</v>
      </c>
      <c r="D18" s="2">
        <v>2</v>
      </c>
      <c r="E18" s="5" t="s">
        <v>44</v>
      </c>
      <c r="F18" s="4" t="s">
        <v>4</v>
      </c>
      <c r="G18" s="3">
        <v>1.89</v>
      </c>
      <c r="H18" s="3">
        <f t="shared" si="0"/>
        <v>3.78</v>
      </c>
    </row>
    <row r="19" spans="1:8" s="23" customFormat="1">
      <c r="A19" s="16"/>
      <c r="B19" s="27"/>
      <c r="C19" s="16"/>
      <c r="D19" s="16"/>
      <c r="E19" s="28"/>
      <c r="F19" s="17"/>
      <c r="G19" s="29"/>
      <c r="H19" s="29"/>
    </row>
    <row r="20" spans="1:8">
      <c r="A20" s="2"/>
      <c r="B20" s="2">
        <v>600</v>
      </c>
      <c r="C20" s="2"/>
      <c r="D20" s="2"/>
      <c r="E20" s="5"/>
      <c r="F20" s="4"/>
      <c r="G20" s="3">
        <v>60.31</v>
      </c>
      <c r="H20" s="3">
        <f>SUM(B20*G20)</f>
        <v>36186</v>
      </c>
    </row>
    <row r="21" spans="1:8" ht="11.25" customHeight="1">
      <c r="A21" s="34" t="s">
        <v>43</v>
      </c>
      <c r="B21" s="35"/>
      <c r="C21" s="35"/>
      <c r="D21" s="35"/>
      <c r="E21" s="35"/>
      <c r="F21" s="35"/>
      <c r="G21" s="30"/>
      <c r="H21" s="31">
        <f>SUM(H20)</f>
        <v>36186</v>
      </c>
    </row>
    <row r="22" spans="1:8" ht="6" customHeight="1">
      <c r="A22" s="32"/>
      <c r="B22" s="17"/>
      <c r="C22" s="17"/>
      <c r="D22" s="17"/>
      <c r="E22" s="17"/>
      <c r="F22" s="17"/>
      <c r="G22" s="21"/>
      <c r="H22" s="22"/>
    </row>
    <row r="23" spans="1:8" ht="12" customHeight="1">
      <c r="A23" s="39" t="s">
        <v>56</v>
      </c>
      <c r="B23" s="39"/>
      <c r="C23" s="39"/>
      <c r="D23" s="39"/>
      <c r="E23" s="39"/>
      <c r="F23" s="39"/>
      <c r="G23" s="39"/>
      <c r="H23" s="39"/>
    </row>
    <row r="24" spans="1:8" ht="11.25" customHeight="1">
      <c r="A24" s="17"/>
      <c r="B24" s="17"/>
      <c r="C24" s="17"/>
      <c r="D24" s="17"/>
      <c r="E24" s="17"/>
      <c r="F24" s="17"/>
      <c r="G24" s="21"/>
      <c r="H24" s="22"/>
    </row>
    <row r="25" spans="1:8">
      <c r="A25" s="14" t="s">
        <v>2</v>
      </c>
      <c r="B25" s="13"/>
      <c r="C25" s="12"/>
      <c r="D25" s="12"/>
      <c r="E25" s="12"/>
      <c r="F25" s="12"/>
      <c r="G25" s="12"/>
      <c r="H25" s="12"/>
    </row>
    <row r="26" spans="1:8">
      <c r="A26" s="6" t="s">
        <v>42</v>
      </c>
      <c r="B26" s="2" t="s">
        <v>41</v>
      </c>
      <c r="C26" s="2" t="s">
        <v>40</v>
      </c>
      <c r="D26" s="2" t="s">
        <v>41</v>
      </c>
      <c r="E26" s="2" t="s">
        <v>39</v>
      </c>
      <c r="F26" s="2" t="s">
        <v>38</v>
      </c>
      <c r="G26" s="2" t="s">
        <v>37</v>
      </c>
      <c r="H26" s="2" t="s">
        <v>36</v>
      </c>
    </row>
    <row r="27" spans="1:8">
      <c r="A27" s="41">
        <v>2</v>
      </c>
      <c r="B27" s="10">
        <v>600</v>
      </c>
      <c r="C27" s="2"/>
      <c r="D27" s="9"/>
      <c r="E27" s="8" t="s">
        <v>35</v>
      </c>
      <c r="F27" s="8" t="s">
        <v>34</v>
      </c>
    </row>
    <row r="28" spans="1:8">
      <c r="A28" s="41"/>
      <c r="B28" s="7"/>
      <c r="C28" s="2" t="s">
        <v>14</v>
      </c>
      <c r="D28" s="2">
        <v>2</v>
      </c>
      <c r="E28" s="5" t="s">
        <v>33</v>
      </c>
      <c r="F28" s="4" t="s">
        <v>32</v>
      </c>
      <c r="G28" s="3">
        <v>2.36</v>
      </c>
      <c r="H28" s="3">
        <f>SUM(D28*G28)</f>
        <v>4.72</v>
      </c>
    </row>
    <row r="29" spans="1:8">
      <c r="A29" s="41"/>
      <c r="B29" s="7"/>
      <c r="C29" s="2" t="s">
        <v>14</v>
      </c>
      <c r="D29" s="2">
        <v>3</v>
      </c>
      <c r="E29" s="5" t="s">
        <v>31</v>
      </c>
      <c r="F29" s="4" t="s">
        <v>30</v>
      </c>
      <c r="G29" s="3">
        <v>1.37</v>
      </c>
      <c r="H29" s="3">
        <f t="shared" ref="H29:H40" si="1">SUM(D29*G29)</f>
        <v>4.1100000000000003</v>
      </c>
    </row>
    <row r="30" spans="1:8">
      <c r="A30" s="41"/>
      <c r="B30" s="7"/>
      <c r="C30" s="2" t="s">
        <v>14</v>
      </c>
      <c r="D30" s="2">
        <v>3</v>
      </c>
      <c r="E30" s="5" t="s">
        <v>29</v>
      </c>
      <c r="F30" s="4" t="s">
        <v>28</v>
      </c>
      <c r="G30" s="3">
        <v>1.1399999999999999</v>
      </c>
      <c r="H30" s="3">
        <f t="shared" si="1"/>
        <v>3.42</v>
      </c>
    </row>
    <row r="31" spans="1:8">
      <c r="A31" s="41"/>
      <c r="B31" s="7"/>
      <c r="C31" s="2" t="s">
        <v>14</v>
      </c>
      <c r="D31" s="2">
        <v>2</v>
      </c>
      <c r="E31" s="5" t="s">
        <v>27</v>
      </c>
      <c r="F31" s="4" t="s">
        <v>26</v>
      </c>
      <c r="G31" s="3">
        <v>1.71</v>
      </c>
      <c r="H31" s="3">
        <f t="shared" si="1"/>
        <v>3.42</v>
      </c>
    </row>
    <row r="32" spans="1:8">
      <c r="A32" s="41"/>
      <c r="B32" s="7"/>
      <c r="C32" s="2" t="s">
        <v>21</v>
      </c>
      <c r="D32" s="2">
        <v>0.5</v>
      </c>
      <c r="E32" s="5" t="s">
        <v>25</v>
      </c>
      <c r="F32" s="4" t="s">
        <v>24</v>
      </c>
      <c r="G32" s="3">
        <v>4.7</v>
      </c>
      <c r="H32" s="3">
        <f t="shared" si="1"/>
        <v>2.35</v>
      </c>
    </row>
    <row r="33" spans="1:8">
      <c r="A33" s="41"/>
      <c r="B33" s="7"/>
      <c r="C33" s="2" t="s">
        <v>21</v>
      </c>
      <c r="D33" s="2">
        <v>1</v>
      </c>
      <c r="E33" s="5" t="s">
        <v>23</v>
      </c>
      <c r="F33" s="4" t="s">
        <v>22</v>
      </c>
      <c r="G33" s="3">
        <v>1.1599999999999999</v>
      </c>
      <c r="H33" s="3">
        <f t="shared" si="1"/>
        <v>1.1599999999999999</v>
      </c>
    </row>
    <row r="34" spans="1:8">
      <c r="A34" s="41"/>
      <c r="B34" s="7"/>
      <c r="C34" s="2" t="s">
        <v>21</v>
      </c>
      <c r="D34" s="2">
        <v>1</v>
      </c>
      <c r="E34" s="5" t="s">
        <v>20</v>
      </c>
      <c r="F34" s="4" t="s">
        <v>19</v>
      </c>
      <c r="G34" s="3">
        <v>1.52</v>
      </c>
      <c r="H34" s="3">
        <f t="shared" si="1"/>
        <v>1.52</v>
      </c>
    </row>
    <row r="35" spans="1:8">
      <c r="A35" s="41"/>
      <c r="B35" s="7"/>
      <c r="C35" s="2" t="s">
        <v>14</v>
      </c>
      <c r="D35" s="2">
        <v>1</v>
      </c>
      <c r="E35" s="5" t="s">
        <v>18</v>
      </c>
      <c r="F35" s="4" t="s">
        <v>17</v>
      </c>
      <c r="G35" s="3">
        <v>2.0299999999999998</v>
      </c>
      <c r="H35" s="3">
        <f t="shared" si="1"/>
        <v>2.0299999999999998</v>
      </c>
    </row>
    <row r="36" spans="1:8">
      <c r="A36" s="41"/>
      <c r="B36" s="7"/>
      <c r="C36" s="2" t="s">
        <v>14</v>
      </c>
      <c r="D36" s="2">
        <v>1</v>
      </c>
      <c r="E36" s="5" t="s">
        <v>16</v>
      </c>
      <c r="F36" s="4" t="s">
        <v>15</v>
      </c>
      <c r="G36" s="3">
        <v>1.05</v>
      </c>
      <c r="H36" s="3">
        <f t="shared" si="1"/>
        <v>1.05</v>
      </c>
    </row>
    <row r="37" spans="1:8">
      <c r="A37" s="41"/>
      <c r="B37" s="7"/>
      <c r="C37" s="2" t="s">
        <v>14</v>
      </c>
      <c r="D37" s="2">
        <v>1</v>
      </c>
      <c r="E37" s="5" t="s">
        <v>13</v>
      </c>
      <c r="F37" s="4" t="s">
        <v>12</v>
      </c>
      <c r="G37" s="3">
        <v>0.93</v>
      </c>
      <c r="H37" s="3">
        <f t="shared" si="1"/>
        <v>0.93</v>
      </c>
    </row>
    <row r="38" spans="1:8">
      <c r="A38" s="41"/>
      <c r="B38" s="7"/>
      <c r="C38" s="2" t="s">
        <v>11</v>
      </c>
      <c r="D38" s="2">
        <v>1</v>
      </c>
      <c r="E38" s="5" t="s">
        <v>10</v>
      </c>
      <c r="F38" s="4" t="s">
        <v>9</v>
      </c>
      <c r="G38" s="3">
        <v>3.29</v>
      </c>
      <c r="H38" s="3">
        <f t="shared" si="1"/>
        <v>3.29</v>
      </c>
    </row>
    <row r="39" spans="1:8">
      <c r="A39" s="41"/>
      <c r="B39" s="7"/>
      <c r="C39" s="2" t="s">
        <v>6</v>
      </c>
      <c r="D39" s="2">
        <v>1</v>
      </c>
      <c r="E39" s="5" t="s">
        <v>8</v>
      </c>
      <c r="F39" s="4" t="s">
        <v>7</v>
      </c>
      <c r="G39" s="3">
        <v>6.32</v>
      </c>
      <c r="H39" s="3">
        <f t="shared" si="1"/>
        <v>6.32</v>
      </c>
    </row>
    <row r="40" spans="1:8">
      <c r="A40" s="41"/>
      <c r="B40" s="7"/>
      <c r="C40" s="2" t="s">
        <v>6</v>
      </c>
      <c r="D40" s="2">
        <v>1</v>
      </c>
      <c r="E40" s="5" t="s">
        <v>5</v>
      </c>
      <c r="F40" s="4" t="s">
        <v>4</v>
      </c>
      <c r="G40" s="3">
        <v>1.89</v>
      </c>
      <c r="H40" s="3">
        <f t="shared" si="1"/>
        <v>1.89</v>
      </c>
    </row>
    <row r="41" spans="1:8">
      <c r="A41" s="16"/>
      <c r="B41" s="27"/>
      <c r="C41" s="16"/>
      <c r="D41" s="16"/>
      <c r="E41" s="28"/>
      <c r="F41" s="17"/>
      <c r="G41" s="29"/>
      <c r="H41" s="29"/>
    </row>
    <row r="42" spans="1:8">
      <c r="A42" s="2"/>
      <c r="B42" s="2">
        <v>600</v>
      </c>
      <c r="C42" s="2"/>
      <c r="D42" s="2"/>
      <c r="E42" s="5"/>
      <c r="F42" s="4"/>
      <c r="G42" s="3">
        <v>36.21</v>
      </c>
      <c r="H42" s="3">
        <f>SUM(B42*G42)</f>
        <v>21726</v>
      </c>
    </row>
    <row r="43" spans="1:8">
      <c r="A43" s="42" t="s">
        <v>3</v>
      </c>
      <c r="B43" s="42"/>
      <c r="C43" s="42"/>
      <c r="D43" s="42"/>
      <c r="E43" s="42"/>
      <c r="F43" s="42"/>
      <c r="G43" s="42"/>
      <c r="H43" s="31">
        <f>SUM(H42)</f>
        <v>21726</v>
      </c>
    </row>
    <row r="44" spans="1:8">
      <c r="A44" s="17"/>
      <c r="B44" s="17"/>
      <c r="C44" s="17"/>
      <c r="D44" s="17"/>
      <c r="E44" s="17"/>
      <c r="F44" s="17"/>
      <c r="G44" s="17"/>
      <c r="H44" s="22"/>
    </row>
    <row r="45" spans="1:8" s="23" customFormat="1">
      <c r="A45" s="17"/>
      <c r="B45" s="17"/>
      <c r="C45" s="17"/>
      <c r="D45" s="17"/>
      <c r="E45" s="17"/>
      <c r="F45" s="17"/>
      <c r="G45" s="17"/>
      <c r="H45" s="22"/>
    </row>
    <row r="46" spans="1:8" ht="32.25" customHeight="1">
      <c r="A46" s="20" t="s">
        <v>2</v>
      </c>
      <c r="B46" s="43" t="s">
        <v>1</v>
      </c>
      <c r="C46" s="43"/>
      <c r="D46" s="4"/>
      <c r="E46" s="44" t="s">
        <v>0</v>
      </c>
      <c r="F46" s="44"/>
      <c r="G46" s="44"/>
      <c r="H46" s="19">
        <f>SUM(H21+H43)</f>
        <v>57912</v>
      </c>
    </row>
    <row r="47" spans="1:8">
      <c r="A47" s="16"/>
      <c r="B47" s="17"/>
      <c r="C47" s="17"/>
      <c r="D47" s="17"/>
      <c r="E47" s="16"/>
      <c r="F47" s="16"/>
      <c r="G47" s="16"/>
      <c r="H47" s="18"/>
    </row>
    <row r="48" spans="1:8">
      <c r="A48" s="40" t="s">
        <v>55</v>
      </c>
      <c r="B48" s="40"/>
      <c r="C48" s="40"/>
      <c r="D48" s="40"/>
      <c r="E48" s="40"/>
      <c r="F48" s="40"/>
      <c r="G48" s="40"/>
      <c r="H48" s="40"/>
    </row>
  </sheetData>
  <mergeCells count="9">
    <mergeCell ref="A23:H23"/>
    <mergeCell ref="A48:H48"/>
    <mergeCell ref="A27:A40"/>
    <mergeCell ref="A43:G43"/>
    <mergeCell ref="B46:C46"/>
    <mergeCell ref="E46:G46"/>
    <mergeCell ref="A21:F21"/>
    <mergeCell ref="A1:H1"/>
    <mergeCell ref="A5:A18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STORINNY</vt:lpstr>
      <vt:lpstr>STORINNY!Area_de_impressao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Storinnyw1</dc:creator>
  <cp:lastModifiedBy>Proprietario</cp:lastModifiedBy>
  <cp:lastPrinted>2012-04-26T18:30:47Z</cp:lastPrinted>
  <dcterms:created xsi:type="dcterms:W3CDTF">2012-04-24T13:45:54Z</dcterms:created>
  <dcterms:modified xsi:type="dcterms:W3CDTF">2012-04-26T20:46:55Z</dcterms:modified>
</cp:coreProperties>
</file>